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ANALIZE\2026\"/>
    </mc:Choice>
  </mc:AlternateContent>
  <xr:revisionPtr revIDLastSave="0" documentId="13_ncr:1_{3090A6B0-5C91-4511-9BE1-83509B28DAE0}" xr6:coauthVersionLast="47" xr6:coauthVersionMax="47" xr10:uidLastSave="{00000000-0000-0000-0000-000000000000}"/>
  <bookViews>
    <workbookView xWindow="-120" yWindow="-120" windowWidth="29040" windowHeight="15720" xr2:uid="{A4DF7592-40F3-4D03-95A0-52A949678080}"/>
  </bookViews>
  <sheets>
    <sheet name="20.02.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H28" i="1"/>
  <c r="H21" i="1"/>
  <c r="G21" i="1"/>
  <c r="H29" i="1" l="1"/>
  <c r="G29" i="1"/>
</calcChain>
</file>

<file path=xl/sharedStrings.xml><?xml version="1.0" encoding="utf-8"?>
<sst xmlns="http://schemas.openxmlformats.org/spreadsheetml/2006/main" count="92" uniqueCount="72">
  <si>
    <t>M2/R.2.2. (nepārtrauktā)-  VRG iesniegti 2 projekti, kuri tika izvērtēti visi 2 projekti iesniegti LAD. No tiem 1 projekts ir atsaukts un 1 projekts apstiprināts LAD.</t>
  </si>
  <si>
    <t>Stratēģijas publiskais finansējums M1</t>
  </si>
  <si>
    <t>Stratēģijas publiskais finansējums M2</t>
  </si>
  <si>
    <t>843 592,21</t>
  </si>
  <si>
    <t>KOPĀ</t>
  </si>
  <si>
    <t>Kārtas Nr.</t>
  </si>
  <si>
    <t xml:space="preserve"> Projekta Nr.</t>
  </si>
  <si>
    <t>Projekta nosaukums</t>
  </si>
  <si>
    <t>Projekta īstenošanas vieta</t>
  </si>
  <si>
    <t>Pretendents (nosaukums)</t>
  </si>
  <si>
    <t>Statuss</t>
  </si>
  <si>
    <t>Aktuālais attiecināmās</t>
  </si>
  <si>
    <t>Aktuālais publiskais</t>
  </si>
  <si>
    <t>Uzraudzības periods</t>
  </si>
  <si>
    <t>Rīcība R2.1 Vietējās teritorijas sakārtošana, lai uzlabotu pakalpojumu pieejamību, kvalitāti un sasniedzamību, un sabiedrisko aktivitāšu dažādošana</t>
  </si>
  <si>
    <t>2.</t>
  </si>
  <si>
    <t>25-01-CL28-C0LA19.2201-000007</t>
  </si>
  <si>
    <t>REL Kārsavas sirdsskaidrās Polockas Eufrosinijas pareizticīgo draudze</t>
  </si>
  <si>
    <t>Kārsavas sirdsskaidrās Polockas Eufrosinijas pareizticīgo baznīcas teritorijas labiekārtošana</t>
  </si>
  <si>
    <t>Stacijas iela 36, Kārsava, Ludzas nov., p.n. Kārsava</t>
  </si>
  <si>
    <t>Apstiprināts VRG, LAD</t>
  </si>
  <si>
    <t>25-01-CL28-C0LA19.2201-000004</t>
  </si>
  <si>
    <t>PSV Ludzas novada pašvaldība</t>
  </si>
  <si>
    <t>Bērnu rotaļu laukumu atjaunošana Ludzas novada lauku teritorijās</t>
  </si>
  <si>
    <t>Blontu skola, Blonti un Jaunā iela 1, Malnava, Ludzas novads</t>
  </si>
  <si>
    <t>25-01-CL28-C0LA19.2201-000008</t>
  </si>
  <si>
    <t xml:space="preserve"> REL RAIPOLES SVĒTĀ JĀŅA KRISTĪTĀJA ROMAS KATOĻU DRAUDZE</t>
  </si>
  <si>
    <t>Raidera iegāde Raipoles Svētā Jāņa Kristītāja Romas katoļu baznīcas teritorijas kopšanai un uzturēšanai</t>
  </si>
  <si>
    <t>Raipole, Raipole, Nirzas pag., Ludzas nov., p.n. Raipole</t>
  </si>
  <si>
    <t>Sākta uzraudzība</t>
  </si>
  <si>
    <t>14.07.2025 - 31.12.2030</t>
  </si>
  <si>
    <t>25-01-CL28-C0LA19.2201-000005</t>
  </si>
  <si>
    <t>Bērnu rotaļu laukuma izbūve Lielā Ezerkrasta ielā Ludzā</t>
  </si>
  <si>
    <t>Lielā Ezerkrasta iela 2, Ludza, Ludzas novads</t>
  </si>
  <si>
    <t>25-01-CL28-C0LA19.2201-000009</t>
  </si>
  <si>
    <t>REL PILDAS SVĒTO PĒTERA UN PĀVILA ROMAS KATOĻU DRAUDZE</t>
  </si>
  <si>
    <t>Pildas Svēto Pētera un Pāvila Romas katoļu baznīcas grīdas, balkona un ērģeļu atjaunošana</t>
  </si>
  <si>
    <t>Liepnieki, Ņukši, Ņukšu pag., Ludzas nov., p.n. Nukši</t>
  </si>
  <si>
    <t>25-01-CL28-C0LA19.2201-000010</t>
  </si>
  <si>
    <t>BDR "SPORTA KLUBS "KUORSOVA""</t>
  </si>
  <si>
    <t>Disku golfa parka “Malnova” izveide Malnavā, Ludzas novadā</t>
  </si>
  <si>
    <t>Malnava, Ludzas novads</t>
  </si>
  <si>
    <t>25-01-CL28-C0LA19.2201-000001</t>
  </si>
  <si>
    <t>BDR "Rikšotāju braucēju sporta klubs "Pegazs""</t>
  </si>
  <si>
    <t xml:space="preserve">Nepieciešamā aprīkojuma iegāde rikšotāju sacensību senās tradīcijas saglabāšanai un veicināšanai
</t>
  </si>
  <si>
    <t>Lielie Oši, Pušmucovas pagasts, Ludzas novads</t>
  </si>
  <si>
    <t>15.08.2025 - 31.12.2030</t>
  </si>
  <si>
    <t>25-01-CL28-C0LA19.2201-000002</t>
  </si>
  <si>
    <t>REL RUSKULOVAS LURDAS DIEVMĀTES ROMAS KATOĻU DRAUDZE</t>
  </si>
  <si>
    <t>“Ceļā uz sakoptu dievnamu: Ruskulovas baznīcas fasādes atjaunošana un vides pieejamības uzlabošana”</t>
  </si>
  <si>
    <t>Ruskulovas Katoļu baznīca, Kūkova, Salnavas pag., Ludzas novads</t>
  </si>
  <si>
    <t>25-01-CL28-C0LA19.2201-000006</t>
  </si>
  <si>
    <t>Pansionāta "Mūsmājas" virtuves atjaunošana un materiāltehniskās bāzes uzlabošana</t>
  </si>
  <si>
    <t>Liepu iela 2, Malnava, Malnavas pagasts, Ludzas novads</t>
  </si>
  <si>
    <t>Kopā R2.1.</t>
  </si>
  <si>
    <t>Rīcība R.2.2. Kopienu, kas īsteno Viedā ciema iniciatīvas, attīstīšana</t>
  </si>
  <si>
    <t>Nepārtrauktā</t>
  </si>
  <si>
    <t>25-01-CL28-C0LA19.2202-000001</t>
  </si>
  <si>
    <t>BDR "Kūzuls"</t>
  </si>
  <si>
    <t>"Labāka Skaņa, Spēcīgāka Kopiena"</t>
  </si>
  <si>
    <t>Kārsavas nov., Salnavas pag., Salnava</t>
  </si>
  <si>
    <t>Kopā R2.1.  un R2.2.</t>
  </si>
  <si>
    <t xml:space="preserve">M2/ R2.1 (2.kārta)-  VRG tika iesniegti  11 projekti, kuri tika izvērtēti un visi 11 tika iesniegti LAD. No tiem tika noraidīti LAD -2  projekti, apstiprināti 9 projekti, no kuriem uzsākta uzraudzība 2 projektiem.  </t>
  </si>
  <si>
    <r>
      <t xml:space="preserve">Eiropas Savienības Eiropas Lauksaimniecības fonda lauku attīstībai Kopējās lauksaimniecības politikas stratēģiskā plāna 2023. - 2027.gadam intervences LA19 “Darbību īstenošana saskaņā ar sabiedrības virzītas vietējās attīstības stratēģiju, tostarp sadarbības aktivitātes un to sagatavošana” aktivitātē </t>
    </r>
    <r>
      <rPr>
        <b/>
        <sz val="9"/>
        <color indexed="8"/>
        <rFont val="Times New Roman"/>
        <family val="1"/>
        <charset val="186"/>
      </rPr>
      <t>"Kopienu spēcinošas un vietas attīstību sekmējošas iniciatīvas"</t>
    </r>
    <r>
      <rPr>
        <sz val="9"/>
        <color indexed="8"/>
        <rFont val="Times New Roman"/>
        <family val="1"/>
        <charset val="186"/>
      </rPr>
      <t xml:space="preserve"> atbilstoši Ministru kabineta 2023.gada 10.oktobra noteikumiem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(turpmāk tekstā - MK Nr.580)  rezultāti uz 31.12.2025.                                                                                                                                                                                                                                                                                           </t>
    </r>
  </si>
  <si>
    <t>03.12.2025 - 31.12.2028</t>
  </si>
  <si>
    <t>Stratēģiskie</t>
  </si>
  <si>
    <t xml:space="preserve">	2026/CL28/95/C0LA19.22.04/1</t>
  </si>
  <si>
    <t>BDR Latvijas Sarkanais Krusts</t>
  </si>
  <si>
    <t>LSK Ludzas biroja infrastruktūras pieejamības uzlabošana un ēkas fasādes atjaunošana</t>
  </si>
  <si>
    <t>Latgales iela 129, Ludza, Ludzas novads</t>
  </si>
  <si>
    <t>Kopā  R2.2.+ST</t>
  </si>
  <si>
    <t>Vērtēšanā 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</si>
</sst>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rgb="FF000000"/>
      <name val="Calibri"/>
      <family val="2"/>
      <charset val="186"/>
      <scheme val="minor"/>
    </font>
    <font>
      <sz val="9"/>
      <color rgb="FF000000"/>
      <name val="Times New Roman"/>
      <family val="1"/>
      <charset val="186"/>
    </font>
    <font>
      <i/>
      <sz val="9"/>
      <color rgb="FF000000"/>
      <name val="Times New Roman"/>
      <family val="1"/>
      <charset val="186"/>
    </font>
    <font>
      <b/>
      <sz val="9"/>
      <color rgb="FF000000"/>
      <name val="Times New Roman"/>
      <family val="1"/>
      <charset val="186"/>
    </font>
    <font>
      <b/>
      <i/>
      <sz val="10"/>
      <color rgb="FF000000"/>
      <name val="Times New Roman"/>
      <family val="1"/>
      <charset val="186"/>
    </font>
    <font>
      <sz val="9"/>
      <color theme="1"/>
      <name val="Times New Roman"/>
      <family val="1"/>
      <charset val="186"/>
    </font>
    <font>
      <sz val="9"/>
      <name val="Times New Roman"/>
      <family val="1"/>
      <charset val="186"/>
    </font>
    <font>
      <sz val="9"/>
      <color rgb="FF1F1F1F"/>
      <name val="Times New Roman"/>
      <family val="1"/>
      <charset val="186"/>
    </font>
    <font>
      <sz val="8"/>
      <color rgb="FF1F1F1F"/>
      <name val="Times New Roman"/>
      <family val="1"/>
      <charset val="186"/>
    </font>
    <font>
      <b/>
      <sz val="9"/>
      <name val="Times New Roman"/>
      <family val="1"/>
      <charset val="186"/>
    </font>
    <font>
      <b/>
      <sz val="10"/>
      <name val="Times New Roman"/>
      <family val="1"/>
      <charset val="186"/>
    </font>
    <font>
      <b/>
      <sz val="9"/>
      <color indexed="8"/>
      <name val="Times New Roman"/>
      <family val="1"/>
      <charset val="186"/>
    </font>
    <font>
      <sz val="9"/>
      <color indexed="8"/>
      <name val="Times New Roman"/>
      <family val="1"/>
      <charset val="186"/>
    </font>
    <font>
      <b/>
      <sz val="9"/>
      <name val="Times New Roman"/>
      <family val="1"/>
    </font>
  </fonts>
  <fills count="7">
    <fill>
      <patternFill patternType="none"/>
    </fill>
    <fill>
      <patternFill patternType="gray125"/>
    </fill>
    <fill>
      <patternFill patternType="solid">
        <fgColor rgb="FFD9E1F2"/>
        <bgColor indexed="64"/>
      </patternFill>
    </fill>
    <fill>
      <patternFill patternType="solid">
        <fgColor theme="0"/>
        <bgColor indexed="64"/>
      </patternFill>
    </fill>
    <fill>
      <patternFill patternType="solid">
        <fgColor rgb="FFFFFFFF"/>
        <bgColor indexed="64"/>
      </patternFill>
    </fill>
    <fill>
      <patternFill patternType="solid">
        <fgColor theme="4" tint="0.79995117038483843"/>
        <bgColor indexed="64"/>
      </patternFill>
    </fill>
    <fill>
      <patternFill patternType="solid">
        <fgColor theme="9" tint="0.39997558519241921"/>
        <bgColor indexed="64"/>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82">
    <xf numFmtId="0" fontId="0" fillId="0" borderId="0" xfId="0"/>
    <xf numFmtId="0" fontId="1" fillId="0" borderId="0" xfId="0" applyFont="1"/>
    <xf numFmtId="0" fontId="2" fillId="0" borderId="1" xfId="0" applyFont="1" applyBorder="1" applyAlignment="1">
      <alignment horizontal="center" wrapText="1"/>
    </xf>
    <xf numFmtId="2" fontId="2" fillId="0" borderId="0" xfId="0" applyNumberFormat="1" applyFont="1"/>
    <xf numFmtId="0" fontId="2" fillId="0" borderId="0" xfId="0" applyFont="1"/>
    <xf numFmtId="0" fontId="3" fillId="0" borderId="0" xfId="0" applyFont="1"/>
    <xf numFmtId="4" fontId="2" fillId="0" borderId="4" xfId="0" applyNumberFormat="1" applyFont="1" applyBorder="1" applyAlignment="1">
      <alignment horizontal="right"/>
    </xf>
    <xf numFmtId="0" fontId="2" fillId="0" borderId="3" xfId="0" applyFont="1" applyBorder="1" applyAlignment="1">
      <alignment horizontal="center" wrapText="1"/>
    </xf>
    <xf numFmtId="0" fontId="4" fillId="0" borderId="3" xfId="0" applyFont="1" applyBorder="1" applyAlignment="1">
      <alignment horizontal="right"/>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wrapText="1"/>
    </xf>
    <xf numFmtId="0" fontId="6" fillId="0" borderId="9" xfId="0" applyFont="1" applyBorder="1" applyAlignment="1">
      <alignment wrapText="1"/>
    </xf>
    <xf numFmtId="0" fontId="6" fillId="0" borderId="9" xfId="0" applyFont="1" applyBorder="1" applyAlignment="1">
      <alignment horizontal="left" wrapText="1"/>
    </xf>
    <xf numFmtId="2" fontId="6" fillId="3" borderId="9" xfId="0" applyNumberFormat="1" applyFont="1" applyFill="1" applyBorder="1" applyAlignment="1">
      <alignment wrapText="1"/>
    </xf>
    <xf numFmtId="2" fontId="7" fillId="3" borderId="9" xfId="0" applyNumberFormat="1" applyFont="1" applyFill="1" applyBorder="1"/>
    <xf numFmtId="2" fontId="7" fillId="3" borderId="10" xfId="0" applyNumberFormat="1" applyFont="1" applyFill="1" applyBorder="1"/>
    <xf numFmtId="0" fontId="2" fillId="4" borderId="9" xfId="0" applyFont="1" applyFill="1" applyBorder="1" applyAlignment="1">
      <alignment horizontal="center" wrapText="1"/>
    </xf>
    <xf numFmtId="0" fontId="2" fillId="4" borderId="9" xfId="0" applyFont="1" applyFill="1" applyBorder="1" applyAlignment="1">
      <alignment horizontal="center" vertical="center" wrapText="1"/>
    </xf>
    <xf numFmtId="2" fontId="6" fillId="0" borderId="9" xfId="0" applyNumberFormat="1" applyFont="1" applyBorder="1" applyAlignment="1">
      <alignment wrapText="1"/>
    </xf>
    <xf numFmtId="0" fontId="2" fillId="4" borderId="7" xfId="0" applyFont="1" applyFill="1" applyBorder="1" applyAlignment="1">
      <alignment horizontal="center" wrapText="1"/>
    </xf>
    <xf numFmtId="0" fontId="2" fillId="4" borderId="7" xfId="0" applyFont="1" applyFill="1" applyBorder="1" applyAlignment="1">
      <alignment horizontal="center" vertical="center" wrapText="1"/>
    </xf>
    <xf numFmtId="0" fontId="8" fillId="0" borderId="0" xfId="0" applyFont="1" applyAlignment="1">
      <alignment wrapText="1"/>
    </xf>
    <xf numFmtId="0" fontId="6" fillId="0" borderId="7" xfId="0" applyFont="1" applyBorder="1" applyAlignment="1">
      <alignment wrapText="1"/>
    </xf>
    <xf numFmtId="0" fontId="6" fillId="0" borderId="7" xfId="0" applyFont="1" applyBorder="1" applyAlignment="1">
      <alignment horizontal="left" wrapText="1"/>
    </xf>
    <xf numFmtId="2" fontId="6" fillId="6" borderId="7" xfId="0" applyNumberFormat="1" applyFont="1" applyFill="1" applyBorder="1" applyAlignment="1">
      <alignment wrapText="1"/>
    </xf>
    <xf numFmtId="2" fontId="7" fillId="3" borderId="7" xfId="0" applyNumberFormat="1" applyFont="1" applyFill="1" applyBorder="1"/>
    <xf numFmtId="0" fontId="9" fillId="0" borderId="7" xfId="0" applyFont="1" applyBorder="1" applyAlignment="1">
      <alignment wrapText="1"/>
    </xf>
    <xf numFmtId="2" fontId="6" fillId="3" borderId="7" xfId="0" applyNumberFormat="1" applyFont="1" applyFill="1" applyBorder="1" applyAlignment="1">
      <alignment wrapText="1"/>
    </xf>
    <xf numFmtId="2" fontId="7" fillId="3" borderId="11" xfId="0" applyNumberFormat="1" applyFont="1" applyFill="1" applyBorder="1"/>
    <xf numFmtId="0" fontId="6" fillId="0" borderId="6" xfId="0" applyFont="1" applyBorder="1" applyAlignment="1">
      <alignment wrapText="1"/>
    </xf>
    <xf numFmtId="0" fontId="6" fillId="0" borderId="6" xfId="0" applyFont="1" applyBorder="1" applyAlignment="1">
      <alignment horizontal="left" wrapText="1"/>
    </xf>
    <xf numFmtId="2" fontId="6" fillId="0" borderId="6" xfId="0" applyNumberFormat="1" applyFont="1" applyBorder="1" applyAlignment="1">
      <alignment wrapText="1"/>
    </xf>
    <xf numFmtId="2" fontId="7" fillId="3" borderId="6" xfId="0" applyNumberFormat="1" applyFont="1" applyFill="1" applyBorder="1"/>
    <xf numFmtId="2" fontId="7" fillId="3" borderId="12" xfId="0" applyNumberFormat="1" applyFont="1" applyFill="1" applyBorder="1"/>
    <xf numFmtId="2" fontId="6" fillId="0" borderId="7" xfId="0" applyNumberFormat="1" applyFont="1" applyBorder="1" applyAlignment="1">
      <alignment wrapText="1"/>
    </xf>
    <xf numFmtId="0" fontId="8" fillId="0" borderId="9" xfId="0" applyFont="1" applyBorder="1" applyAlignment="1">
      <alignment wrapText="1"/>
    </xf>
    <xf numFmtId="2" fontId="6" fillId="6" borderId="9" xfId="0" applyNumberFormat="1" applyFont="1" applyFill="1" applyBorder="1" applyAlignment="1">
      <alignment wrapText="1"/>
    </xf>
    <xf numFmtId="0" fontId="7" fillId="3" borderId="11" xfId="0" applyFont="1" applyFill="1" applyBorder="1"/>
    <xf numFmtId="0" fontId="2" fillId="0" borderId="4" xfId="0" applyFont="1" applyBorder="1" applyAlignment="1">
      <alignment horizontal="center" wrapText="1"/>
    </xf>
    <xf numFmtId="0" fontId="8" fillId="3" borderId="7" xfId="0" applyFont="1" applyFill="1" applyBorder="1"/>
    <xf numFmtId="0" fontId="6" fillId="0" borderId="6" xfId="0" applyFont="1" applyBorder="1"/>
    <xf numFmtId="2" fontId="7" fillId="0" borderId="6" xfId="0" applyNumberFormat="1" applyFont="1" applyBorder="1"/>
    <xf numFmtId="2" fontId="10" fillId="0" borderId="6" xfId="0" applyNumberFormat="1" applyFont="1" applyBorder="1"/>
    <xf numFmtId="2" fontId="10" fillId="0" borderId="12" xfId="0" applyNumberFormat="1" applyFont="1" applyBorder="1"/>
    <xf numFmtId="0" fontId="2" fillId="4" borderId="6" xfId="0" applyFont="1" applyFill="1" applyBorder="1" applyAlignment="1">
      <alignment horizontal="center" wrapText="1"/>
    </xf>
    <xf numFmtId="0" fontId="2" fillId="4" borderId="6" xfId="0" applyFont="1" applyFill="1" applyBorder="1" applyAlignment="1">
      <alignment horizontal="center" vertical="center" wrapText="1"/>
    </xf>
    <xf numFmtId="0" fontId="7" fillId="0" borderId="9" xfId="0" applyFont="1" applyBorder="1" applyAlignment="1">
      <alignment textRotation="90" wrapText="1"/>
    </xf>
    <xf numFmtId="0" fontId="7" fillId="0" borderId="9" xfId="0" applyFont="1" applyBorder="1" applyAlignment="1">
      <alignment wrapText="1"/>
    </xf>
    <xf numFmtId="0" fontId="7" fillId="0" borderId="9" xfId="0" applyFont="1" applyBorder="1"/>
    <xf numFmtId="0" fontId="7" fillId="0" borderId="10" xfId="0" applyFont="1" applyBorder="1"/>
    <xf numFmtId="0" fontId="2" fillId="0" borderId="9" xfId="0" applyFont="1" applyBorder="1" applyAlignment="1">
      <alignment wrapText="1"/>
    </xf>
    <xf numFmtId="0" fontId="7" fillId="0" borderId="7" xfId="0" applyFont="1" applyBorder="1" applyAlignment="1">
      <alignment wrapText="1"/>
    </xf>
    <xf numFmtId="0" fontId="8" fillId="0" borderId="7" xfId="0" applyFont="1" applyBorder="1" applyAlignment="1">
      <alignment wrapText="1"/>
    </xf>
    <xf numFmtId="0" fontId="7" fillId="0" borderId="7" xfId="0" applyFont="1" applyBorder="1"/>
    <xf numFmtId="2" fontId="7" fillId="0" borderId="11" xfId="0" applyNumberFormat="1" applyFont="1" applyBorder="1"/>
    <xf numFmtId="0" fontId="2" fillId="0" borderId="7" xfId="0" applyFont="1" applyBorder="1"/>
    <xf numFmtId="0" fontId="2" fillId="0" borderId="7" xfId="0" applyFont="1" applyBorder="1" applyAlignment="1">
      <alignment wrapText="1"/>
    </xf>
    <xf numFmtId="0" fontId="10" fillId="0" borderId="7" xfId="0" applyFont="1" applyBorder="1"/>
    <xf numFmtId="0" fontId="10" fillId="0" borderId="11" xfId="0" applyFont="1" applyBorder="1"/>
    <xf numFmtId="2" fontId="10" fillId="0" borderId="7" xfId="0" applyNumberFormat="1" applyFont="1" applyBorder="1"/>
    <xf numFmtId="2" fontId="10" fillId="0" borderId="11" xfId="0" applyNumberFormat="1" applyFont="1" applyBorder="1"/>
    <xf numFmtId="4" fontId="2" fillId="0" borderId="16" xfId="0" applyNumberFormat="1" applyFont="1" applyBorder="1"/>
    <xf numFmtId="0" fontId="8" fillId="0" borderId="9" xfId="0" applyFont="1" applyBorder="1" applyAlignment="1">
      <alignment vertical="top"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11" fillId="5" borderId="7" xfId="0" applyFont="1" applyFill="1" applyBorder="1" applyAlignment="1">
      <alignment horizontal="center" wrapText="1"/>
    </xf>
    <xf numFmtId="0" fontId="2" fillId="0" borderId="11" xfId="0" applyFont="1" applyBorder="1" applyAlignment="1">
      <alignment horizontal="left" wrapText="1"/>
    </xf>
    <xf numFmtId="0" fontId="2" fillId="0" borderId="15" xfId="0" applyFont="1" applyBorder="1" applyAlignment="1">
      <alignment horizontal="lef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5" fillId="2" borderId="7" xfId="0" applyFont="1" applyFill="1" applyBorder="1" applyAlignment="1">
      <alignment horizontal="center"/>
    </xf>
    <xf numFmtId="2" fontId="7" fillId="0" borderId="9" xfId="0" applyNumberFormat="1" applyFont="1" applyBorder="1"/>
    <xf numFmtId="2" fontId="7" fillId="0" borderId="10" xfId="0" applyNumberFormat="1" applyFont="1" applyBorder="1"/>
    <xf numFmtId="0" fontId="14" fillId="0" borderId="9"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7620</xdr:rowOff>
    </xdr:from>
    <xdr:to>
      <xdr:col>4</xdr:col>
      <xdr:colOff>1042035</xdr:colOff>
      <xdr:row>2</xdr:row>
      <xdr:rowOff>752475</xdr:rowOff>
    </xdr:to>
    <xdr:pic>
      <xdr:nvPicPr>
        <xdr:cNvPr id="3" name="Picture 1">
          <a:extLst>
            <a:ext uri="{FF2B5EF4-FFF2-40B4-BE49-F238E27FC236}">
              <a16:creationId xmlns:a16="http://schemas.microsoft.com/office/drawing/2014/main" id="{80E13924-00AB-4B4F-ACF8-0A35AD818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6440" y="7620"/>
          <a:ext cx="228600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E9F3-7B80-472F-B22A-372D01C5263F}">
  <dimension ref="A1:J29"/>
  <sheetViews>
    <sheetView tabSelected="1" topLeftCell="A15" workbookViewId="0">
      <selection activeCell="C15" sqref="C15"/>
    </sheetView>
  </sheetViews>
  <sheetFormatPr defaultRowHeight="15" x14ac:dyDescent="0.25"/>
  <cols>
    <col min="1" max="1" width="7.7109375" customWidth="1"/>
    <col min="2" max="2" width="17" customWidth="1"/>
    <col min="3" max="3" width="15.28515625" customWidth="1"/>
    <col min="4" max="4" width="19.42578125" customWidth="1"/>
    <col min="5" max="5" width="17.140625" customWidth="1"/>
    <col min="6" max="6" width="11" customWidth="1"/>
    <col min="9" max="9" width="11.85546875" customWidth="1"/>
    <col min="10" max="10" width="8.85546875" hidden="1" customWidth="1"/>
  </cols>
  <sheetData>
    <row r="1" spans="1:10" x14ac:dyDescent="0.25">
      <c r="A1" s="1"/>
      <c r="B1" s="1"/>
      <c r="C1" s="1"/>
      <c r="D1" s="1"/>
      <c r="E1" s="1"/>
      <c r="F1" s="1"/>
      <c r="G1" s="1"/>
      <c r="H1" s="1"/>
      <c r="I1" s="1"/>
      <c r="J1" s="1"/>
    </row>
    <row r="2" spans="1:10" x14ac:dyDescent="0.25">
      <c r="A2" s="1"/>
      <c r="B2" s="1"/>
      <c r="C2" s="1"/>
      <c r="D2" s="1"/>
      <c r="E2" s="1"/>
      <c r="F2" s="1"/>
      <c r="G2" s="1"/>
      <c r="H2" s="1"/>
      <c r="I2" s="1"/>
      <c r="J2" s="1"/>
    </row>
    <row r="3" spans="1:10" ht="70.5" customHeight="1" x14ac:dyDescent="0.25">
      <c r="A3" s="1"/>
      <c r="B3" s="1"/>
      <c r="C3" s="1"/>
      <c r="D3" s="1"/>
      <c r="E3" s="1"/>
      <c r="F3" s="1"/>
      <c r="G3" s="1"/>
      <c r="H3" s="1"/>
      <c r="I3" s="1"/>
      <c r="J3" s="1"/>
    </row>
    <row r="4" spans="1:10" ht="70.150000000000006" customHeight="1" x14ac:dyDescent="0.25">
      <c r="A4" s="72" t="s">
        <v>63</v>
      </c>
      <c r="B4" s="72"/>
      <c r="C4" s="72"/>
      <c r="D4" s="72"/>
      <c r="E4" s="72"/>
      <c r="F4" s="72"/>
      <c r="G4" s="72"/>
      <c r="H4" s="72"/>
      <c r="I4" s="72"/>
      <c r="J4" s="72"/>
    </row>
    <row r="5" spans="1:10" ht="27.6" customHeight="1" x14ac:dyDescent="0.25">
      <c r="A5" s="73" t="s">
        <v>62</v>
      </c>
      <c r="B5" s="73"/>
      <c r="C5" s="73"/>
      <c r="D5" s="73"/>
      <c r="E5" s="73"/>
      <c r="F5" s="73"/>
      <c r="G5" s="73"/>
      <c r="H5" s="73"/>
      <c r="I5" s="73"/>
      <c r="J5" s="73"/>
    </row>
    <row r="6" spans="1:10" ht="33" customHeight="1" x14ac:dyDescent="0.25">
      <c r="A6" s="73" t="s">
        <v>0</v>
      </c>
      <c r="B6" s="73"/>
      <c r="C6" s="73"/>
      <c r="D6" s="73"/>
      <c r="E6" s="73"/>
      <c r="F6" s="73"/>
      <c r="G6" s="73"/>
      <c r="H6" s="73"/>
      <c r="I6" s="73"/>
      <c r="J6" s="73"/>
    </row>
    <row r="7" spans="1:10" ht="25.15" customHeight="1" x14ac:dyDescent="0.25">
      <c r="A7" s="74" t="s">
        <v>1</v>
      </c>
      <c r="B7" s="75"/>
      <c r="C7" s="65"/>
      <c r="D7" s="3"/>
      <c r="E7" s="4"/>
      <c r="F7" s="4"/>
      <c r="G7" s="5"/>
      <c r="H7" s="5"/>
      <c r="I7" s="4"/>
      <c r="J7" s="4"/>
    </row>
    <row r="8" spans="1:10" ht="25.15" customHeight="1" x14ac:dyDescent="0.25">
      <c r="A8" s="76" t="s">
        <v>2</v>
      </c>
      <c r="B8" s="77"/>
      <c r="C8" s="6" t="s">
        <v>3</v>
      </c>
      <c r="D8" s="4"/>
      <c r="E8" s="4"/>
      <c r="F8" s="4"/>
      <c r="G8" s="5"/>
      <c r="H8" s="5"/>
      <c r="I8" s="4"/>
      <c r="J8" s="4"/>
    </row>
    <row r="9" spans="1:10" ht="16.899999999999999" customHeight="1" x14ac:dyDescent="0.25">
      <c r="A9" s="7"/>
      <c r="B9" s="7" t="s">
        <v>4</v>
      </c>
      <c r="C9" s="8" t="s">
        <v>3</v>
      </c>
      <c r="D9" s="4"/>
      <c r="E9" s="4"/>
      <c r="F9" s="4"/>
      <c r="G9" s="5"/>
      <c r="H9" s="5"/>
      <c r="I9" s="4"/>
      <c r="J9" s="4"/>
    </row>
    <row r="10" spans="1:10" ht="36" x14ac:dyDescent="0.25">
      <c r="A10" s="9" t="s">
        <v>5</v>
      </c>
      <c r="B10" s="10" t="s">
        <v>6</v>
      </c>
      <c r="C10" s="9" t="s">
        <v>7</v>
      </c>
      <c r="D10" s="9" t="s">
        <v>8</v>
      </c>
      <c r="E10" s="9" t="s">
        <v>9</v>
      </c>
      <c r="F10" s="10" t="s">
        <v>10</v>
      </c>
      <c r="G10" s="9" t="s">
        <v>11</v>
      </c>
      <c r="H10" s="11" t="s">
        <v>12</v>
      </c>
      <c r="I10" s="12" t="s">
        <v>13</v>
      </c>
      <c r="J10" s="13"/>
    </row>
    <row r="11" spans="1:10" x14ac:dyDescent="0.25">
      <c r="A11" s="78" t="s">
        <v>14</v>
      </c>
      <c r="B11" s="78"/>
      <c r="C11" s="78"/>
      <c r="D11" s="78"/>
      <c r="E11" s="78"/>
      <c r="F11" s="78"/>
      <c r="G11" s="78"/>
      <c r="H11" s="78"/>
      <c r="I11" s="78"/>
      <c r="J11" s="78"/>
    </row>
    <row r="12" spans="1:10" ht="62.25" customHeight="1" x14ac:dyDescent="0.25">
      <c r="A12" s="14" t="s">
        <v>15</v>
      </c>
      <c r="B12" s="15" t="s">
        <v>16</v>
      </c>
      <c r="C12" s="15" t="s">
        <v>17</v>
      </c>
      <c r="D12" s="16" t="s">
        <v>18</v>
      </c>
      <c r="E12" s="16" t="s">
        <v>19</v>
      </c>
      <c r="F12" s="17" t="s">
        <v>20</v>
      </c>
      <c r="G12" s="18">
        <v>50000</v>
      </c>
      <c r="H12" s="19">
        <v>45000</v>
      </c>
      <c r="I12" s="20"/>
      <c r="J12" s="21"/>
    </row>
    <row r="13" spans="1:10" ht="40.5" customHeight="1" x14ac:dyDescent="0.25">
      <c r="A13" s="7" t="s">
        <v>15</v>
      </c>
      <c r="B13" s="15" t="s">
        <v>21</v>
      </c>
      <c r="C13" s="15" t="s">
        <v>22</v>
      </c>
      <c r="D13" s="16" t="s">
        <v>23</v>
      </c>
      <c r="E13" s="16" t="s">
        <v>24</v>
      </c>
      <c r="F13" s="22" t="s">
        <v>20</v>
      </c>
      <c r="G13" s="18">
        <v>79997.25</v>
      </c>
      <c r="H13" s="19">
        <v>71997.53</v>
      </c>
      <c r="I13" s="23"/>
      <c r="J13" s="24"/>
    </row>
    <row r="14" spans="1:10" ht="63" customHeight="1" x14ac:dyDescent="0.25">
      <c r="A14" s="7" t="s">
        <v>15</v>
      </c>
      <c r="B14" s="25" t="s">
        <v>25</v>
      </c>
      <c r="C14" s="26" t="s">
        <v>26</v>
      </c>
      <c r="D14" s="27" t="s">
        <v>27</v>
      </c>
      <c r="E14" s="27" t="s">
        <v>28</v>
      </c>
      <c r="F14" s="28" t="s">
        <v>29</v>
      </c>
      <c r="G14" s="29">
        <v>9985</v>
      </c>
      <c r="H14" s="29">
        <v>8986.5</v>
      </c>
      <c r="I14" s="30" t="s">
        <v>30</v>
      </c>
      <c r="J14" s="24"/>
    </row>
    <row r="15" spans="1:10" ht="36.75" x14ac:dyDescent="0.25">
      <c r="A15" s="7" t="s">
        <v>15</v>
      </c>
      <c r="B15" s="26" t="s">
        <v>31</v>
      </c>
      <c r="C15" s="27" t="s">
        <v>22</v>
      </c>
      <c r="D15" s="26" t="s">
        <v>32</v>
      </c>
      <c r="E15" s="27" t="s">
        <v>33</v>
      </c>
      <c r="F15" s="31" t="s">
        <v>20</v>
      </c>
      <c r="G15" s="29">
        <v>99999.99</v>
      </c>
      <c r="H15" s="32">
        <v>84999.99</v>
      </c>
      <c r="I15" s="23"/>
      <c r="J15" s="24"/>
    </row>
    <row r="16" spans="1:10" ht="61.5" customHeight="1" x14ac:dyDescent="0.25">
      <c r="A16" s="7" t="s">
        <v>15</v>
      </c>
      <c r="B16" s="33" t="s">
        <v>34</v>
      </c>
      <c r="C16" s="34" t="s">
        <v>35</v>
      </c>
      <c r="D16" s="33" t="s">
        <v>36</v>
      </c>
      <c r="E16" s="34" t="s">
        <v>37</v>
      </c>
      <c r="F16" s="35" t="s">
        <v>20</v>
      </c>
      <c r="G16" s="36">
        <v>38605</v>
      </c>
      <c r="H16" s="37">
        <v>34744.5</v>
      </c>
      <c r="I16" s="23"/>
      <c r="J16" s="24"/>
    </row>
    <row r="17" spans="1:10" ht="37.5" customHeight="1" x14ac:dyDescent="0.25">
      <c r="A17" s="2" t="s">
        <v>15</v>
      </c>
      <c r="B17" s="26" t="s">
        <v>38</v>
      </c>
      <c r="C17" s="27" t="s">
        <v>39</v>
      </c>
      <c r="D17" s="26" t="s">
        <v>40</v>
      </c>
      <c r="E17" s="27" t="s">
        <v>41</v>
      </c>
      <c r="F17" s="28" t="s">
        <v>29</v>
      </c>
      <c r="G17" s="29">
        <v>31641.5</v>
      </c>
      <c r="H17" s="32">
        <v>28477.35</v>
      </c>
      <c r="I17" s="23" t="s">
        <v>64</v>
      </c>
      <c r="J17" s="24"/>
    </row>
    <row r="18" spans="1:10" ht="72" customHeight="1" x14ac:dyDescent="0.25">
      <c r="A18" s="7" t="s">
        <v>15</v>
      </c>
      <c r="B18" s="15" t="s">
        <v>42</v>
      </c>
      <c r="C18" s="66" t="s">
        <v>43</v>
      </c>
      <c r="D18" s="15" t="s">
        <v>44</v>
      </c>
      <c r="E18" s="16" t="s">
        <v>45</v>
      </c>
      <c r="F18" s="40" t="s">
        <v>29</v>
      </c>
      <c r="G18" s="18">
        <v>25931.43</v>
      </c>
      <c r="H18" s="19">
        <v>23338.29</v>
      </c>
      <c r="I18" s="23" t="s">
        <v>46</v>
      </c>
      <c r="J18" s="24"/>
    </row>
    <row r="19" spans="1:10" ht="79.5" customHeight="1" x14ac:dyDescent="0.25">
      <c r="A19" s="7" t="s">
        <v>15</v>
      </c>
      <c r="B19" s="26" t="s">
        <v>47</v>
      </c>
      <c r="C19" s="27" t="s">
        <v>48</v>
      </c>
      <c r="D19" s="26" t="s">
        <v>49</v>
      </c>
      <c r="E19" s="27" t="s">
        <v>50</v>
      </c>
      <c r="F19" s="38" t="s">
        <v>20</v>
      </c>
      <c r="G19" s="29">
        <v>39158.589999999997</v>
      </c>
      <c r="H19" s="41">
        <v>35242.730000000003</v>
      </c>
      <c r="I19" s="23"/>
      <c r="J19" s="24"/>
    </row>
    <row r="20" spans="1:10" ht="51" customHeight="1" x14ac:dyDescent="0.25">
      <c r="A20" s="42" t="s">
        <v>15</v>
      </c>
      <c r="B20" s="33" t="s">
        <v>51</v>
      </c>
      <c r="C20" s="26" t="s">
        <v>22</v>
      </c>
      <c r="D20" s="26" t="s">
        <v>52</v>
      </c>
      <c r="E20" s="26" t="s">
        <v>53</v>
      </c>
      <c r="F20" s="38" t="s">
        <v>20</v>
      </c>
      <c r="G20" s="43">
        <v>99999.99</v>
      </c>
      <c r="H20" s="43">
        <v>89999.99</v>
      </c>
      <c r="I20" s="23"/>
      <c r="J20" s="24"/>
    </row>
    <row r="21" spans="1:10" x14ac:dyDescent="0.25">
      <c r="A21" s="67" t="s">
        <v>54</v>
      </c>
      <c r="B21" s="68"/>
      <c r="C21" s="44"/>
      <c r="D21" s="44"/>
      <c r="E21" s="44"/>
      <c r="F21" s="45"/>
      <c r="G21" s="46">
        <f>SUM(G12:G20)</f>
        <v>475318.75</v>
      </c>
      <c r="H21" s="47">
        <f>SUM(H12:H20)</f>
        <v>422786.87999999995</v>
      </c>
      <c r="I21" s="48"/>
      <c r="J21" s="49"/>
    </row>
    <row r="22" spans="1:10" x14ac:dyDescent="0.25">
      <c r="A22" s="69" t="s">
        <v>55</v>
      </c>
      <c r="B22" s="69"/>
      <c r="C22" s="69"/>
      <c r="D22" s="69"/>
      <c r="E22" s="69"/>
      <c r="F22" s="69"/>
      <c r="G22" s="69"/>
      <c r="H22" s="69"/>
      <c r="I22" s="69"/>
      <c r="J22" s="69"/>
    </row>
    <row r="23" spans="1:10" ht="33.75" x14ac:dyDescent="0.25">
      <c r="A23" s="50" t="s">
        <v>56</v>
      </c>
      <c r="B23" s="51" t="s">
        <v>57</v>
      </c>
      <c r="C23" s="39" t="s">
        <v>58</v>
      </c>
      <c r="D23" s="39" t="s">
        <v>59</v>
      </c>
      <c r="E23" s="39" t="s">
        <v>60</v>
      </c>
      <c r="F23" s="28" t="s">
        <v>29</v>
      </c>
      <c r="G23" s="52">
        <v>49350.26</v>
      </c>
      <c r="H23" s="53">
        <v>44415.24</v>
      </c>
      <c r="I23" s="54"/>
      <c r="J23" s="54"/>
    </row>
    <row r="24" spans="1:10" x14ac:dyDescent="0.25">
      <c r="A24" s="50"/>
      <c r="B24" s="51"/>
      <c r="C24" s="39"/>
      <c r="D24" s="39"/>
      <c r="E24" s="39"/>
      <c r="F24" s="51"/>
      <c r="G24" s="52"/>
      <c r="H24" s="53"/>
      <c r="I24" s="54"/>
      <c r="J24" s="54"/>
    </row>
    <row r="25" spans="1:10" x14ac:dyDescent="0.25">
      <c r="A25" s="50"/>
      <c r="B25" s="81" t="s">
        <v>65</v>
      </c>
      <c r="C25" s="39"/>
      <c r="D25" s="39"/>
      <c r="E25" s="39"/>
      <c r="F25" s="51"/>
      <c r="G25" s="52"/>
      <c r="H25" s="53"/>
      <c r="I25" s="54"/>
      <c r="J25" s="54"/>
    </row>
    <row r="26" spans="1:10" ht="54" customHeight="1" x14ac:dyDescent="0.25">
      <c r="A26" s="50" t="s">
        <v>56</v>
      </c>
      <c r="B26" s="51" t="s">
        <v>66</v>
      </c>
      <c r="C26" s="39" t="s">
        <v>67</v>
      </c>
      <c r="D26" s="39" t="s">
        <v>68</v>
      </c>
      <c r="E26" s="39" t="s">
        <v>69</v>
      </c>
      <c r="F26" s="51" t="s">
        <v>71</v>
      </c>
      <c r="G26" s="79">
        <v>50000</v>
      </c>
      <c r="H26" s="80">
        <v>42500</v>
      </c>
      <c r="I26" s="54"/>
      <c r="J26" s="54"/>
    </row>
    <row r="27" spans="1:10" x14ac:dyDescent="0.25">
      <c r="A27" s="50"/>
      <c r="B27" s="55"/>
      <c r="C27" s="56"/>
      <c r="D27" s="56"/>
      <c r="E27" s="56"/>
      <c r="F27" s="57"/>
      <c r="G27" s="57"/>
      <c r="H27" s="58"/>
      <c r="I27" s="59"/>
      <c r="J27" s="60"/>
    </row>
    <row r="28" spans="1:10" x14ac:dyDescent="0.25">
      <c r="A28" s="70" t="s">
        <v>70</v>
      </c>
      <c r="B28" s="71"/>
      <c r="C28" s="59"/>
      <c r="D28" s="59"/>
      <c r="E28" s="59"/>
      <c r="F28" s="59"/>
      <c r="G28" s="61">
        <f>SUM(G23:G27)</f>
        <v>99350.260000000009</v>
      </c>
      <c r="H28" s="62">
        <f>SUM(H23:H27)</f>
        <v>86915.239999999991</v>
      </c>
      <c r="I28" s="59"/>
      <c r="J28" s="59"/>
    </row>
    <row r="29" spans="1:10" x14ac:dyDescent="0.25">
      <c r="A29" s="70" t="s">
        <v>61</v>
      </c>
      <c r="B29" s="71"/>
      <c r="C29" s="59"/>
      <c r="D29" s="59"/>
      <c r="E29" s="59"/>
      <c r="F29" s="59"/>
      <c r="G29" s="63">
        <f>SUM(G21+G28)</f>
        <v>574669.01</v>
      </c>
      <c r="H29" s="64">
        <f>SUM(H21+H28)</f>
        <v>509702.11999999994</v>
      </c>
      <c r="I29" s="59"/>
      <c r="J29" s="59"/>
    </row>
  </sheetData>
  <mergeCells count="10">
    <mergeCell ref="A21:B21"/>
    <mergeCell ref="A22:J22"/>
    <mergeCell ref="A28:B28"/>
    <mergeCell ref="A29:B29"/>
    <mergeCell ref="A4:J4"/>
    <mergeCell ref="A5:J5"/>
    <mergeCell ref="A6:J6"/>
    <mergeCell ref="A7:B7"/>
    <mergeCell ref="A8:B8"/>
    <mergeCell ref="A11:J1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20.02.2026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 Karvele</dc:creator>
  <cp:lastModifiedBy>BDR Ludzas rajona partnerība</cp:lastModifiedBy>
  <cp:lastPrinted>2025-12-01T20:24:53Z</cp:lastPrinted>
  <dcterms:created xsi:type="dcterms:W3CDTF">2025-11-04T09:13:57Z</dcterms:created>
  <dcterms:modified xsi:type="dcterms:W3CDTF">2026-02-19T14:42:45Z</dcterms:modified>
</cp:coreProperties>
</file>